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65" windowWidth="20730" windowHeight="11760"/>
  </bookViews>
  <sheets>
    <sheet name="Hárok1" sheetId="1" r:id="rId1"/>
    <sheet name="Hárok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3" i="1"/>
  <c r="H22" i="1"/>
  <c r="H23" i="1"/>
  <c r="H24" i="1"/>
  <c r="H25" i="1"/>
  <c r="H26" i="1"/>
  <c r="H27" i="1"/>
  <c r="H28" i="1"/>
  <c r="H29" i="1" s="1"/>
  <c r="H21" i="1"/>
  <c r="H10" i="1"/>
  <c r="H11" i="1"/>
  <c r="H12" i="1"/>
  <c r="H13" i="1"/>
  <c r="H14" i="1"/>
  <c r="H15" i="1"/>
  <c r="H16" i="1"/>
  <c r="H9" i="1"/>
  <c r="H36" i="1" l="1"/>
  <c r="H40" i="1" s="1"/>
  <c r="H17" i="1"/>
  <c r="H38" i="1" s="1"/>
  <c r="H39" i="1"/>
  <c r="H41" i="1" l="1"/>
  <c r="H42" i="1" s="1"/>
  <c r="H43" i="1" l="1"/>
</calcChain>
</file>

<file path=xl/sharedStrings.xml><?xml version="1.0" encoding="utf-8"?>
<sst xmlns="http://schemas.openxmlformats.org/spreadsheetml/2006/main" count="75" uniqueCount="47">
  <si>
    <t>m2</t>
  </si>
  <si>
    <t>ks</t>
  </si>
  <si>
    <t>t</t>
  </si>
  <si>
    <t>m3</t>
  </si>
  <si>
    <t>m</t>
  </si>
  <si>
    <t>REKAPITULÁCIA</t>
  </si>
  <si>
    <t>Rekonštrukcia chodníka</t>
  </si>
  <si>
    <t>Rekonštrukcia oplotenia</t>
  </si>
  <si>
    <t>MJ</t>
  </si>
  <si>
    <t>Hnojivo</t>
  </si>
  <si>
    <t>VÝKAZ VÝMER  NA REKONŠTRUKCIU A DOBUDOVANIE INFRAŠTRUKTÚRY TJ SPARTAK ŠAŠTÍN-STRÁŽE</t>
  </si>
  <si>
    <t>Revitalizácia hracích plôch</t>
  </si>
  <si>
    <t>Celková cena v EUR bez DPH</t>
  </si>
  <si>
    <t>Cena za  MJ v EUR bez DPH</t>
  </si>
  <si>
    <r>
      <t xml:space="preserve">Odberateľ: </t>
    </r>
    <r>
      <rPr>
        <sz val="10"/>
        <color theme="1"/>
        <rFont val="Calibri"/>
        <family val="2"/>
        <charset val="238"/>
        <scheme val="minor"/>
      </rPr>
      <t>Mesto Šaštín-Stráže, Alej 549, 908 41 Šaštín-Stráže</t>
    </r>
  </si>
  <si>
    <r>
      <t xml:space="preserve">Stavba:  </t>
    </r>
    <r>
      <rPr>
        <sz val="10"/>
        <color theme="1"/>
        <rFont val="Calibri"/>
        <family val="2"/>
        <charset val="238"/>
        <scheme val="minor"/>
      </rPr>
      <t>Rekonštrukcie a dobudovania futbalovej infraštruktúry</t>
    </r>
  </si>
  <si>
    <r>
      <t xml:space="preserve">Objekt: </t>
    </r>
    <r>
      <rPr>
        <sz val="10"/>
        <color theme="1"/>
        <rFont val="Calibri"/>
        <family val="2"/>
        <charset val="238"/>
        <scheme val="minor"/>
      </rPr>
      <t>Štadión TJ Spartak Stráže, ul. Pri Štadióne, 908 41 Šaštín-Stráže</t>
    </r>
  </si>
  <si>
    <t>Celková cena za predmet zákazky v EUR bez DPH:</t>
  </si>
  <si>
    <t>Celková cena za predmet zákazky v EUR s DPH:</t>
  </si>
  <si>
    <t>DPH v EUR:</t>
  </si>
  <si>
    <t>Popis</t>
  </si>
  <si>
    <t>Množstvo</t>
  </si>
  <si>
    <t>SPOLU v EUR bez DPH:</t>
  </si>
  <si>
    <t>1.</t>
  </si>
  <si>
    <t>2.</t>
  </si>
  <si>
    <t>3.</t>
  </si>
  <si>
    <t>Dodávateľ:  Názov, adresa, IČO, DIČ, IČ DPH</t>
  </si>
  <si>
    <t>Rekonšturkcia chodníka</t>
  </si>
  <si>
    <t>Drnovanie pred bránkami - doplnenie trávnika</t>
  </si>
  <si>
    <t xml:space="preserve">Postrek proti burine a proti pliesni </t>
  </si>
  <si>
    <t>Osadenie záhradných obrubníkov</t>
  </si>
  <si>
    <t>Záhradný obrubník 100/20/5</t>
  </si>
  <si>
    <t xml:space="preserve">Demontáž betónových kociek </t>
  </si>
  <si>
    <t>Odkopanie zeminy</t>
  </si>
  <si>
    <t>Odvoz zeminy</t>
  </si>
  <si>
    <t>Podklad zo štrku 16/32</t>
  </si>
  <si>
    <t>Podklad zo štrku 4/8</t>
  </si>
  <si>
    <t xml:space="preserve">Položenie zámkovej dlažby </t>
  </si>
  <si>
    <t>Montáž betónového oplotenia</t>
  </si>
  <si>
    <t>Betónové dielce vrátane stĺpkov</t>
  </si>
  <si>
    <t>Domontáž oplotenia pôvodnej dosky + železné stĺpy</t>
  </si>
  <si>
    <t>Rezanie betónu</t>
  </si>
  <si>
    <t>Búranie betónu</t>
  </si>
  <si>
    <t>Hĺbenie jám</t>
  </si>
  <si>
    <t>Odvoz zeminy + betónu</t>
  </si>
  <si>
    <t>Dobetónovanie základov</t>
  </si>
  <si>
    <t>Rekapitulácia: v prípade ak nie ste platca DPH - nevypĺňajte riadok 2 a 3 v rekapitulácii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</si>
</sst>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3" fillId="0" borderId="7" xfId="0" applyFont="1" applyBorder="1"/>
    <xf numFmtId="0" fontId="4" fillId="0" borderId="5" xfId="0" applyFont="1" applyBorder="1"/>
    <xf numFmtId="0" fontId="3" fillId="0" borderId="8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Normal="100" workbookViewId="0">
      <selection activeCell="K18" sqref="K18"/>
    </sheetView>
  </sheetViews>
  <sheetFormatPr defaultColWidth="9.140625" defaultRowHeight="15.75" x14ac:dyDescent="0.25"/>
  <cols>
    <col min="1" max="1" width="9.140625" style="1"/>
    <col min="2" max="2" width="6.42578125" style="1" customWidth="1"/>
    <col min="3" max="3" width="9.140625" style="1"/>
    <col min="4" max="4" width="23.42578125" style="1" customWidth="1"/>
    <col min="5" max="5" width="6.42578125" style="1" customWidth="1"/>
    <col min="6" max="6" width="11" style="1" customWidth="1"/>
    <col min="7" max="8" width="13.7109375" style="2" customWidth="1"/>
    <col min="9" max="16384" width="9.140625" style="1"/>
  </cols>
  <sheetData>
    <row r="1" spans="1:9" ht="36.75" customHeight="1" x14ac:dyDescent="0.25">
      <c r="A1" s="42" t="s">
        <v>10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12" t="s">
        <v>14</v>
      </c>
      <c r="B2" s="6"/>
      <c r="C2" s="7"/>
      <c r="D2" s="7"/>
      <c r="E2" s="7"/>
      <c r="F2" s="30"/>
      <c r="G2" s="30"/>
      <c r="H2" s="30"/>
      <c r="I2" s="30"/>
    </row>
    <row r="3" spans="1:9" x14ac:dyDescent="0.25">
      <c r="A3" s="10" t="s">
        <v>26</v>
      </c>
      <c r="B3" s="11"/>
      <c r="C3" s="17"/>
      <c r="D3" s="17"/>
      <c r="E3" s="7"/>
      <c r="F3" s="31"/>
      <c r="G3" s="31"/>
      <c r="H3" s="31"/>
      <c r="I3" s="31"/>
    </row>
    <row r="4" spans="1:9" x14ac:dyDescent="0.25">
      <c r="A4" s="12" t="s">
        <v>15</v>
      </c>
      <c r="B4" s="9"/>
      <c r="C4" s="7"/>
      <c r="D4" s="7"/>
      <c r="E4" s="7"/>
      <c r="F4" s="7"/>
      <c r="G4" s="8"/>
      <c r="H4" s="8"/>
      <c r="I4" s="9"/>
    </row>
    <row r="5" spans="1:9" x14ac:dyDescent="0.25">
      <c r="A5" s="5" t="s">
        <v>16</v>
      </c>
      <c r="B5" s="9"/>
      <c r="C5" s="7"/>
      <c r="D5" s="7"/>
      <c r="E5" s="7"/>
      <c r="F5" s="7"/>
      <c r="G5" s="8"/>
      <c r="H5" s="8"/>
      <c r="I5" s="9"/>
    </row>
    <row r="7" spans="1:9" x14ac:dyDescent="0.25">
      <c r="B7" s="32" t="s">
        <v>27</v>
      </c>
      <c r="C7" s="32"/>
      <c r="D7" s="32"/>
      <c r="E7" s="9"/>
      <c r="F7" s="9"/>
      <c r="G7" s="8"/>
      <c r="H7" s="8"/>
    </row>
    <row r="8" spans="1:9" ht="32.25" customHeight="1" x14ac:dyDescent="0.25">
      <c r="B8" s="43" t="s">
        <v>20</v>
      </c>
      <c r="C8" s="44"/>
      <c r="D8" s="45"/>
      <c r="E8" s="20" t="s">
        <v>8</v>
      </c>
      <c r="F8" s="20" t="s">
        <v>21</v>
      </c>
      <c r="G8" s="24" t="s">
        <v>13</v>
      </c>
      <c r="H8" s="24" t="s">
        <v>12</v>
      </c>
    </row>
    <row r="9" spans="1:9" x14ac:dyDescent="0.25">
      <c r="B9" s="38" t="s">
        <v>30</v>
      </c>
      <c r="C9" s="38"/>
      <c r="D9" s="38"/>
      <c r="E9" s="13" t="s">
        <v>4</v>
      </c>
      <c r="F9" s="14">
        <v>72</v>
      </c>
      <c r="G9" s="14">
        <v>0</v>
      </c>
      <c r="H9" s="14">
        <f>F9*G9</f>
        <v>0</v>
      </c>
    </row>
    <row r="10" spans="1:9" x14ac:dyDescent="0.25">
      <c r="B10" s="38" t="s">
        <v>31</v>
      </c>
      <c r="C10" s="38"/>
      <c r="D10" s="38"/>
      <c r="E10" s="13" t="s">
        <v>1</v>
      </c>
      <c r="F10" s="14">
        <v>72</v>
      </c>
      <c r="G10" s="14">
        <v>0</v>
      </c>
      <c r="H10" s="14">
        <f t="shared" ref="H10:H16" si="0">F10*G10</f>
        <v>0</v>
      </c>
    </row>
    <row r="11" spans="1:9" x14ac:dyDescent="0.25">
      <c r="B11" s="38" t="s">
        <v>32</v>
      </c>
      <c r="C11" s="38"/>
      <c r="D11" s="38"/>
      <c r="E11" s="13" t="s">
        <v>0</v>
      </c>
      <c r="F11" s="14">
        <v>29</v>
      </c>
      <c r="G11" s="14">
        <v>0</v>
      </c>
      <c r="H11" s="14">
        <f t="shared" si="0"/>
        <v>0</v>
      </c>
    </row>
    <row r="12" spans="1:9" ht="15.95" x14ac:dyDescent="0.2">
      <c r="B12" s="38" t="s">
        <v>33</v>
      </c>
      <c r="C12" s="38"/>
      <c r="D12" s="38"/>
      <c r="E12" s="13" t="s">
        <v>3</v>
      </c>
      <c r="F12" s="14">
        <v>12.8</v>
      </c>
      <c r="G12" s="14">
        <v>0</v>
      </c>
      <c r="H12" s="14">
        <f t="shared" si="0"/>
        <v>0</v>
      </c>
    </row>
    <row r="13" spans="1:9" ht="15.95" x14ac:dyDescent="0.2">
      <c r="B13" s="38" t="s">
        <v>34</v>
      </c>
      <c r="C13" s="38"/>
      <c r="D13" s="38"/>
      <c r="E13" s="13" t="s">
        <v>3</v>
      </c>
      <c r="F13" s="14">
        <v>12.8</v>
      </c>
      <c r="G13" s="14">
        <v>0</v>
      </c>
      <c r="H13" s="14">
        <f t="shared" si="0"/>
        <v>0</v>
      </c>
    </row>
    <row r="14" spans="1:9" x14ac:dyDescent="0.25">
      <c r="B14" s="38" t="s">
        <v>35</v>
      </c>
      <c r="C14" s="38"/>
      <c r="D14" s="38"/>
      <c r="E14" s="13" t="s">
        <v>0</v>
      </c>
      <c r="F14" s="14">
        <v>128</v>
      </c>
      <c r="G14" s="14">
        <v>0</v>
      </c>
      <c r="H14" s="14">
        <f t="shared" si="0"/>
        <v>0</v>
      </c>
    </row>
    <row r="15" spans="1:9" x14ac:dyDescent="0.25">
      <c r="B15" s="38" t="s">
        <v>36</v>
      </c>
      <c r="C15" s="38"/>
      <c r="D15" s="38"/>
      <c r="E15" s="13" t="s">
        <v>0</v>
      </c>
      <c r="F15" s="14">
        <v>157</v>
      </c>
      <c r="G15" s="14">
        <v>0</v>
      </c>
      <c r="H15" s="14">
        <f t="shared" si="0"/>
        <v>0</v>
      </c>
    </row>
    <row r="16" spans="1:9" x14ac:dyDescent="0.25">
      <c r="B16" s="38" t="s">
        <v>37</v>
      </c>
      <c r="C16" s="38"/>
      <c r="D16" s="38"/>
      <c r="E16" s="13" t="s">
        <v>0</v>
      </c>
      <c r="F16" s="14">
        <v>157</v>
      </c>
      <c r="G16" s="14">
        <v>0</v>
      </c>
      <c r="H16" s="14">
        <f t="shared" si="0"/>
        <v>0</v>
      </c>
    </row>
    <row r="17" spans="2:8" ht="15.95" x14ac:dyDescent="0.2">
      <c r="B17" s="46" t="s">
        <v>22</v>
      </c>
      <c r="C17" s="47"/>
      <c r="D17" s="47"/>
      <c r="E17" s="47"/>
      <c r="F17" s="47"/>
      <c r="G17" s="48"/>
      <c r="H17" s="14">
        <f>SUM(H9:H16)</f>
        <v>0</v>
      </c>
    </row>
    <row r="18" spans="2:8" ht="15.95" x14ac:dyDescent="0.2">
      <c r="B18" s="4"/>
      <c r="C18" s="4"/>
      <c r="D18" s="4"/>
      <c r="E18" s="4"/>
      <c r="F18" s="4"/>
      <c r="G18" s="4"/>
      <c r="H18" s="4"/>
    </row>
    <row r="19" spans="2:8" x14ac:dyDescent="0.25">
      <c r="B19" s="32" t="s">
        <v>7</v>
      </c>
      <c r="C19" s="33"/>
      <c r="D19" s="33"/>
      <c r="E19" s="33"/>
      <c r="F19" s="33"/>
      <c r="G19" s="33"/>
      <c r="H19" s="33"/>
    </row>
    <row r="20" spans="2:8" ht="25.5" x14ac:dyDescent="0.25">
      <c r="B20" s="43" t="s">
        <v>20</v>
      </c>
      <c r="C20" s="44"/>
      <c r="D20" s="45"/>
      <c r="E20" s="20" t="s">
        <v>8</v>
      </c>
      <c r="F20" s="20" t="s">
        <v>21</v>
      </c>
      <c r="G20" s="25" t="s">
        <v>13</v>
      </c>
      <c r="H20" s="25" t="s">
        <v>12</v>
      </c>
    </row>
    <row r="21" spans="2:8" s="3" customFormat="1" ht="17.100000000000001" customHeight="1" x14ac:dyDescent="0.25">
      <c r="B21" s="49" t="s">
        <v>38</v>
      </c>
      <c r="C21" s="50"/>
      <c r="D21" s="51"/>
      <c r="E21" s="15" t="s">
        <v>4</v>
      </c>
      <c r="F21" s="16">
        <v>87</v>
      </c>
      <c r="G21" s="16">
        <v>0</v>
      </c>
      <c r="H21" s="16">
        <f>F21*G21</f>
        <v>0</v>
      </c>
    </row>
    <row r="22" spans="2:8" x14ac:dyDescent="0.25">
      <c r="B22" s="39" t="s">
        <v>39</v>
      </c>
      <c r="C22" s="40"/>
      <c r="D22" s="41"/>
      <c r="E22" s="13" t="s">
        <v>4</v>
      </c>
      <c r="F22" s="16">
        <v>87</v>
      </c>
      <c r="G22" s="16">
        <v>0</v>
      </c>
      <c r="H22" s="16">
        <f t="shared" ref="H22:H28" si="1">F22*G22</f>
        <v>0</v>
      </c>
    </row>
    <row r="23" spans="2:8" x14ac:dyDescent="0.25">
      <c r="B23" s="39" t="s">
        <v>40</v>
      </c>
      <c r="C23" s="40"/>
      <c r="D23" s="41"/>
      <c r="E23" s="13" t="s">
        <v>0</v>
      </c>
      <c r="F23" s="16">
        <v>156</v>
      </c>
      <c r="G23" s="16">
        <v>0</v>
      </c>
      <c r="H23" s="16">
        <f t="shared" si="1"/>
        <v>0</v>
      </c>
    </row>
    <row r="24" spans="2:8" x14ac:dyDescent="0.25">
      <c r="B24" s="38" t="s">
        <v>41</v>
      </c>
      <c r="C24" s="38"/>
      <c r="D24" s="38"/>
      <c r="E24" s="13" t="s">
        <v>4</v>
      </c>
      <c r="F24" s="16">
        <v>50</v>
      </c>
      <c r="G24" s="16">
        <v>0</v>
      </c>
      <c r="H24" s="16">
        <f t="shared" si="1"/>
        <v>0</v>
      </c>
    </row>
    <row r="25" spans="2:8" x14ac:dyDescent="0.25">
      <c r="B25" s="39" t="s">
        <v>42</v>
      </c>
      <c r="C25" s="40"/>
      <c r="D25" s="41"/>
      <c r="E25" s="13" t="s">
        <v>3</v>
      </c>
      <c r="F25" s="16">
        <v>1.5</v>
      </c>
      <c r="G25" s="16">
        <v>0</v>
      </c>
      <c r="H25" s="16">
        <f t="shared" si="1"/>
        <v>0</v>
      </c>
    </row>
    <row r="26" spans="2:8" x14ac:dyDescent="0.25">
      <c r="B26" s="39" t="s">
        <v>43</v>
      </c>
      <c r="C26" s="40"/>
      <c r="D26" s="41"/>
      <c r="E26" s="13" t="s">
        <v>3</v>
      </c>
      <c r="F26" s="16">
        <v>7</v>
      </c>
      <c r="G26" s="16">
        <v>0</v>
      </c>
      <c r="H26" s="16">
        <f t="shared" si="1"/>
        <v>0</v>
      </c>
    </row>
    <row r="27" spans="2:8" x14ac:dyDescent="0.25">
      <c r="B27" s="39" t="s">
        <v>44</v>
      </c>
      <c r="C27" s="40"/>
      <c r="D27" s="41"/>
      <c r="E27" s="13" t="s">
        <v>3</v>
      </c>
      <c r="F27" s="16">
        <v>8.5</v>
      </c>
      <c r="G27" s="16">
        <v>0</v>
      </c>
      <c r="H27" s="16">
        <f t="shared" si="1"/>
        <v>0</v>
      </c>
    </row>
    <row r="28" spans="2:8" x14ac:dyDescent="0.25">
      <c r="B28" s="39" t="s">
        <v>45</v>
      </c>
      <c r="C28" s="40"/>
      <c r="D28" s="41"/>
      <c r="E28" s="13" t="s">
        <v>3</v>
      </c>
      <c r="F28" s="16">
        <v>2</v>
      </c>
      <c r="G28" s="16">
        <v>0</v>
      </c>
      <c r="H28" s="16">
        <f t="shared" si="1"/>
        <v>0</v>
      </c>
    </row>
    <row r="29" spans="2:8" x14ac:dyDescent="0.25">
      <c r="B29" s="46" t="s">
        <v>22</v>
      </c>
      <c r="C29" s="47"/>
      <c r="D29" s="47"/>
      <c r="E29" s="47"/>
      <c r="F29" s="47"/>
      <c r="G29" s="48"/>
      <c r="H29" s="16">
        <f>SUM(H21:H28)</f>
        <v>0</v>
      </c>
    </row>
    <row r="30" spans="2:8" x14ac:dyDescent="0.25">
      <c r="B30" s="4"/>
      <c r="C30" s="4"/>
      <c r="D30" s="4"/>
      <c r="E30" s="4"/>
      <c r="F30" s="4"/>
      <c r="G30" s="4"/>
      <c r="H30" s="4"/>
    </row>
    <row r="31" spans="2:8" x14ac:dyDescent="0.25">
      <c r="B31" s="34" t="s">
        <v>11</v>
      </c>
      <c r="C31" s="34"/>
      <c r="D31" s="34"/>
      <c r="E31" s="34"/>
      <c r="F31" s="34"/>
      <c r="G31" s="4"/>
      <c r="H31" s="4"/>
    </row>
    <row r="32" spans="2:8" ht="26.25" x14ac:dyDescent="0.25">
      <c r="B32" s="35" t="s">
        <v>20</v>
      </c>
      <c r="C32" s="36"/>
      <c r="D32" s="37"/>
      <c r="E32" s="20" t="s">
        <v>8</v>
      </c>
      <c r="F32" s="20" t="s">
        <v>21</v>
      </c>
      <c r="G32" s="26" t="s">
        <v>13</v>
      </c>
      <c r="H32" s="26" t="s">
        <v>12</v>
      </c>
    </row>
    <row r="33" spans="2:10" ht="18" customHeight="1" x14ac:dyDescent="0.25">
      <c r="B33" s="49" t="s">
        <v>28</v>
      </c>
      <c r="C33" s="50"/>
      <c r="D33" s="51"/>
      <c r="E33" s="15" t="s">
        <v>0</v>
      </c>
      <c r="F33" s="16">
        <v>50</v>
      </c>
      <c r="G33" s="16">
        <v>0</v>
      </c>
      <c r="H33" s="16">
        <f>F33*G33</f>
        <v>0</v>
      </c>
    </row>
    <row r="34" spans="2:10" ht="18" customHeight="1" x14ac:dyDescent="0.25">
      <c r="B34" s="49" t="s">
        <v>29</v>
      </c>
      <c r="C34" s="50"/>
      <c r="D34" s="51"/>
      <c r="E34" s="15" t="s">
        <v>0</v>
      </c>
      <c r="F34" s="16">
        <v>11708</v>
      </c>
      <c r="G34" s="16">
        <v>0</v>
      </c>
      <c r="H34" s="16">
        <f t="shared" ref="H34:H35" si="2">F34*G34</f>
        <v>0</v>
      </c>
    </row>
    <row r="35" spans="2:10" x14ac:dyDescent="0.25">
      <c r="B35" s="38" t="s">
        <v>9</v>
      </c>
      <c r="C35" s="38"/>
      <c r="D35" s="38"/>
      <c r="E35" s="13" t="s">
        <v>2</v>
      </c>
      <c r="F35" s="16">
        <v>1</v>
      </c>
      <c r="G35" s="16">
        <v>0</v>
      </c>
      <c r="H35" s="16">
        <f t="shared" si="2"/>
        <v>0</v>
      </c>
    </row>
    <row r="36" spans="2:10" x14ac:dyDescent="0.25">
      <c r="B36" s="46" t="s">
        <v>22</v>
      </c>
      <c r="C36" s="47"/>
      <c r="D36" s="47"/>
      <c r="E36" s="47"/>
      <c r="F36" s="47"/>
      <c r="G36" s="48"/>
      <c r="H36" s="16">
        <f>SUM(H33:H35)</f>
        <v>0</v>
      </c>
    </row>
    <row r="37" spans="2:10" x14ac:dyDescent="0.25">
      <c r="B37" s="52" t="s">
        <v>5</v>
      </c>
      <c r="C37" s="52"/>
      <c r="D37" s="52"/>
      <c r="E37" s="52"/>
      <c r="F37" s="52"/>
      <c r="G37" s="52"/>
      <c r="H37" s="52"/>
    </row>
    <row r="38" spans="2:10" x14ac:dyDescent="0.25">
      <c r="B38" s="38" t="s">
        <v>6</v>
      </c>
      <c r="C38" s="38"/>
      <c r="D38" s="38"/>
      <c r="E38" s="38"/>
      <c r="F38" s="38"/>
      <c r="G38" s="38"/>
      <c r="H38" s="22">
        <f>H17</f>
        <v>0</v>
      </c>
    </row>
    <row r="39" spans="2:10" x14ac:dyDescent="0.25">
      <c r="B39" s="38" t="s">
        <v>7</v>
      </c>
      <c r="C39" s="38"/>
      <c r="D39" s="38"/>
      <c r="E39" s="38"/>
      <c r="F39" s="38"/>
      <c r="G39" s="38"/>
      <c r="H39" s="22">
        <f>H29</f>
        <v>0</v>
      </c>
    </row>
    <row r="40" spans="2:10" x14ac:dyDescent="0.25">
      <c r="B40" s="38" t="s">
        <v>11</v>
      </c>
      <c r="C40" s="38"/>
      <c r="D40" s="38"/>
      <c r="E40" s="38"/>
      <c r="F40" s="38"/>
      <c r="G40" s="38"/>
      <c r="H40" s="22">
        <f>H36</f>
        <v>0</v>
      </c>
    </row>
    <row r="41" spans="2:10" x14ac:dyDescent="0.25">
      <c r="B41" s="20" t="s">
        <v>23</v>
      </c>
      <c r="C41" s="21" t="s">
        <v>17</v>
      </c>
      <c r="D41" s="18"/>
      <c r="E41" s="18"/>
      <c r="F41" s="18"/>
      <c r="G41" s="19"/>
      <c r="H41" s="23">
        <f>SUM(H38:H40)</f>
        <v>0</v>
      </c>
    </row>
    <row r="42" spans="2:10" x14ac:dyDescent="0.25">
      <c r="B42" s="20" t="s">
        <v>24</v>
      </c>
      <c r="C42" s="21" t="s">
        <v>19</v>
      </c>
      <c r="D42" s="18"/>
      <c r="E42" s="18"/>
      <c r="F42" s="18"/>
      <c r="G42" s="19"/>
      <c r="H42" s="23">
        <f>H41*20%</f>
        <v>0</v>
      </c>
    </row>
    <row r="43" spans="2:10" x14ac:dyDescent="0.25">
      <c r="B43" s="20" t="s">
        <v>25</v>
      </c>
      <c r="C43" s="21" t="s">
        <v>18</v>
      </c>
      <c r="D43" s="21"/>
      <c r="E43" s="21"/>
      <c r="F43" s="18"/>
      <c r="G43" s="19"/>
      <c r="H43" s="23">
        <f>H41+H42</f>
        <v>0</v>
      </c>
    </row>
    <row r="45" spans="2:10" x14ac:dyDescent="0.25">
      <c r="B45" s="27" t="s">
        <v>46</v>
      </c>
      <c r="C45" s="27"/>
      <c r="D45" s="27"/>
      <c r="E45" s="27"/>
      <c r="F45" s="28"/>
      <c r="G45" s="29"/>
      <c r="H45" s="29"/>
      <c r="I45" s="28"/>
      <c r="J45" s="28"/>
    </row>
  </sheetData>
  <mergeCells count="34">
    <mergeCell ref="B40:G40"/>
    <mergeCell ref="B21:D21"/>
    <mergeCell ref="B22:D22"/>
    <mergeCell ref="B23:D23"/>
    <mergeCell ref="B24:D24"/>
    <mergeCell ref="B28:D28"/>
    <mergeCell ref="B39:G39"/>
    <mergeCell ref="B35:D35"/>
    <mergeCell ref="B36:G36"/>
    <mergeCell ref="B37:H37"/>
    <mergeCell ref="B38:G38"/>
    <mergeCell ref="B34:D34"/>
    <mergeCell ref="B33:D33"/>
    <mergeCell ref="A1:I1"/>
    <mergeCell ref="B8:D8"/>
    <mergeCell ref="B7:D7"/>
    <mergeCell ref="B20:D20"/>
    <mergeCell ref="B29:G29"/>
    <mergeCell ref="B15:D15"/>
    <mergeCell ref="B16:D16"/>
    <mergeCell ref="B17:G17"/>
    <mergeCell ref="B9:D9"/>
    <mergeCell ref="B10:D10"/>
    <mergeCell ref="B11:D11"/>
    <mergeCell ref="B12:D12"/>
    <mergeCell ref="B13:D13"/>
    <mergeCell ref="F2:I3"/>
    <mergeCell ref="B19:H19"/>
    <mergeCell ref="B31:F31"/>
    <mergeCell ref="B32:D32"/>
    <mergeCell ref="B14:D14"/>
    <mergeCell ref="B27:D27"/>
    <mergeCell ref="B26:D26"/>
    <mergeCell ref="B25:D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</dc:creator>
  <cp:lastModifiedBy>user</cp:lastModifiedBy>
  <cp:lastPrinted>2020-01-21T09:16:04Z</cp:lastPrinted>
  <dcterms:created xsi:type="dcterms:W3CDTF">2019-09-12T11:12:16Z</dcterms:created>
  <dcterms:modified xsi:type="dcterms:W3CDTF">2020-06-15T14:12:30Z</dcterms:modified>
</cp:coreProperties>
</file>